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110_演習林利用申請\"/>
    </mc:Choice>
  </mc:AlternateContent>
  <xr:revisionPtr revIDLastSave="0" documentId="8_{7ACCAD02-8F69-4AC5-9A05-D8444723E040}" xr6:coauthVersionLast="47" xr6:coauthVersionMax="47" xr10:uidLastSave="{00000000-0000-0000-0000-000000000000}"/>
  <bookViews>
    <workbookView xWindow="-120" yWindow="-120" windowWidth="29040" windowHeight="15720" xr2:uid="{00000000-000D-0000-FFFF-FFFF00000000}"/>
  </bookViews>
  <sheets>
    <sheet name="演習林宿舎利用願" sheetId="9" r:id="rId1"/>
  </sheets>
  <definedNames>
    <definedName name="_xlnm.Print_Area" localSheetId="0">演習林宿舎利用願!$A$1:$J$75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9" l="1"/>
  <c r="G36" i="9"/>
  <c r="E36" i="9"/>
  <c r="E34" i="9"/>
  <c r="G34" i="9"/>
  <c r="G32" i="9"/>
  <c r="G30" i="9"/>
  <c r="I30" i="9"/>
  <c r="E40" i="9" l="1"/>
</calcChain>
</file>

<file path=xl/sharedStrings.xml><?xml version="1.0" encoding="utf-8"?>
<sst xmlns="http://schemas.openxmlformats.org/spreadsheetml/2006/main" count="72" uniqueCount="71">
  <si>
    <t>人数</t>
    <rPh sb="0" eb="2">
      <t>ニンズウ</t>
    </rPh>
    <phoneticPr fontId="2"/>
  </si>
  <si>
    <t>責任者</t>
    <rPh sb="0" eb="3">
      <t>セキニンシャ</t>
    </rPh>
    <phoneticPr fontId="2"/>
  </si>
  <si>
    <t>所属・団体名</t>
    <rPh sb="0" eb="2">
      <t>ショゾク</t>
    </rPh>
    <rPh sb="3" eb="6">
      <t>ダンタイメイ</t>
    </rPh>
    <phoneticPr fontId="2"/>
  </si>
  <si>
    <t>期  間</t>
    <rPh sb="0" eb="1">
      <t>キ</t>
    </rPh>
    <rPh sb="3" eb="4">
      <t>アイダ</t>
    </rPh>
    <phoneticPr fontId="2"/>
  </si>
  <si>
    <t>人  数</t>
    <rPh sb="0" eb="1">
      <t>ヒト</t>
    </rPh>
    <rPh sb="3" eb="4">
      <t>カズ</t>
    </rPh>
    <phoneticPr fontId="2"/>
  </si>
  <si>
    <t>時間</t>
    <rPh sb="0" eb="2">
      <t>ジカン</t>
    </rPh>
    <phoneticPr fontId="2"/>
  </si>
  <si>
    <t>様式４</t>
    <rPh sb="0" eb="2">
      <t>ヨウシキ</t>
    </rPh>
    <phoneticPr fontId="2"/>
  </si>
  <si>
    <t>連絡先電話</t>
    <rPh sb="0" eb="3">
      <t>レンラクサキ</t>
    </rPh>
    <rPh sb="3" eb="5">
      <t>デンワ</t>
    </rPh>
    <phoneticPr fontId="2"/>
  </si>
  <si>
    <t>連絡先住所</t>
    <rPh sb="0" eb="3">
      <t>レンラクサキ</t>
    </rPh>
    <rPh sb="3" eb="4">
      <t>ジュウ</t>
    </rPh>
    <rPh sb="4" eb="5">
      <t>ショ</t>
    </rPh>
    <phoneticPr fontId="2"/>
  </si>
  <si>
    <t xml:space="preserve">    時まで</t>
    <rPh sb="4" eb="5">
      <t>ジ</t>
    </rPh>
    <phoneticPr fontId="2"/>
  </si>
  <si>
    <t>有　・　無</t>
    <rPh sb="0" eb="1">
      <t>ユウ</t>
    </rPh>
    <rPh sb="4" eb="5">
      <t>ム</t>
    </rPh>
    <phoneticPr fontId="2"/>
  </si>
  <si>
    <t>演習林次長</t>
    <rPh sb="0" eb="2">
      <t>エンシュウ</t>
    </rPh>
    <rPh sb="2" eb="3">
      <t>バヤシ</t>
    </rPh>
    <rPh sb="3" eb="5">
      <t>ジチョウ</t>
    </rPh>
    <phoneticPr fontId="2"/>
  </si>
  <si>
    <t>　三重大学大学院生物資源学研究科附属紀伊・黒潮生命地域
　　　　　　　　　　　　　　フィールドサイエンスセンター　附帯施設　演習林長　　殿</t>
    <rPh sb="1" eb="3">
      <t>ミエ</t>
    </rPh>
    <rPh sb="3" eb="5">
      <t>ダイガク</t>
    </rPh>
    <rPh sb="5" eb="8">
      <t>ダイガクイン</t>
    </rPh>
    <rPh sb="8" eb="10">
      <t>セイブツ</t>
    </rPh>
    <rPh sb="10" eb="12">
      <t>シゲン</t>
    </rPh>
    <rPh sb="12" eb="13">
      <t>ガク</t>
    </rPh>
    <rPh sb="13" eb="16">
      <t>ケンキュウカ</t>
    </rPh>
    <rPh sb="57" eb="59">
      <t>フタイ</t>
    </rPh>
    <rPh sb="59" eb="61">
      <t>シセツ</t>
    </rPh>
    <rPh sb="62" eb="64">
      <t>エンシュウ</t>
    </rPh>
    <rPh sb="64" eb="65">
      <t>リン</t>
    </rPh>
    <rPh sb="65" eb="66">
      <t>チョウ</t>
    </rPh>
    <rPh sb="68" eb="69">
      <t>ドノ</t>
    </rPh>
    <phoneticPr fontId="2"/>
  </si>
  <si>
    <r>
      <t>利用許可番号　　</t>
    </r>
    <r>
      <rPr>
        <u/>
        <sz val="10"/>
        <rFont val="ＭＳ Ｐ明朝"/>
        <family val="1"/>
        <charset val="128"/>
      </rPr>
      <t xml:space="preserve">№ </t>
    </r>
    <rPh sb="0" eb="2">
      <t>リヨウ</t>
    </rPh>
    <rPh sb="2" eb="4">
      <t>キョカ</t>
    </rPh>
    <rPh sb="4" eb="6">
      <t>バンゴウ</t>
    </rPh>
    <phoneticPr fontId="2"/>
  </si>
  <si>
    <t>　　有に○を付けた場合は、時間数を記入</t>
    <phoneticPr fontId="2"/>
  </si>
  <si>
    <t>F　A　X</t>
    <phoneticPr fontId="2"/>
  </si>
  <si>
    <t>E - mail</t>
    <phoneticPr fontId="2"/>
  </si>
  <si>
    <t>（　うち　教員　　　　名　、　大学院生　男子　　　　名　、　女子　　　　名　）　　</t>
    <rPh sb="5" eb="7">
      <t>キョウイン</t>
    </rPh>
    <rPh sb="11" eb="12">
      <t>メイ</t>
    </rPh>
    <rPh sb="15" eb="19">
      <t>ダイガクインセイ</t>
    </rPh>
    <rPh sb="20" eb="22">
      <t>ダンシ</t>
    </rPh>
    <rPh sb="26" eb="27">
      <t>メイ</t>
    </rPh>
    <rPh sb="30" eb="32">
      <t>ジョシ</t>
    </rPh>
    <phoneticPr fontId="2"/>
  </si>
  <si>
    <t>男子　　　　　名　　、　　女子　　　　　名　　、　　計　　　　　　　　名</t>
    <rPh sb="0" eb="2">
      <t>ダンシ</t>
    </rPh>
    <rPh sb="7" eb="8">
      <t>メイ</t>
    </rPh>
    <rPh sb="13" eb="15">
      <t>ジョシ</t>
    </rPh>
    <rPh sb="26" eb="27">
      <t>ケイ</t>
    </rPh>
    <rPh sb="35" eb="36">
      <t>メイ</t>
    </rPh>
    <phoneticPr fontId="2"/>
  </si>
  <si>
    <t>合　　　　計　　　　金　　　　額</t>
    <rPh sb="0" eb="1">
      <t>ゴウ</t>
    </rPh>
    <rPh sb="5" eb="6">
      <t>ケイ</t>
    </rPh>
    <rPh sb="10" eb="11">
      <t>カネ</t>
    </rPh>
    <rPh sb="15" eb="16">
      <t>ガク</t>
    </rPh>
    <phoneticPr fontId="2"/>
  </si>
  <si>
    <t>演 習 林 長</t>
    <rPh sb="0" eb="1">
      <t>エン</t>
    </rPh>
    <rPh sb="2" eb="3">
      <t>シュウ</t>
    </rPh>
    <rPh sb="4" eb="5">
      <t>リン</t>
    </rPh>
    <rPh sb="6" eb="7">
      <t>チョウ</t>
    </rPh>
    <phoneticPr fontId="2"/>
  </si>
  <si>
    <t>ｾ ﾝ ﾀ ｰ 長</t>
    <rPh sb="8" eb="9">
      <t>チョウ</t>
    </rPh>
    <phoneticPr fontId="2"/>
  </si>
  <si>
    <t>郵 便 番 号</t>
    <rPh sb="0" eb="1">
      <t>ユウ</t>
    </rPh>
    <rPh sb="2" eb="3">
      <t>ビン</t>
    </rPh>
    <rPh sb="4" eb="5">
      <t>バン</t>
    </rPh>
    <rPh sb="6" eb="7">
      <t>ゴウ</t>
    </rPh>
    <phoneticPr fontId="2"/>
  </si>
  <si>
    <t>氏　　   　名</t>
    <rPh sb="0" eb="1">
      <t>シ</t>
    </rPh>
    <rPh sb="7" eb="8">
      <t>メイ</t>
    </rPh>
    <phoneticPr fontId="2"/>
  </si>
  <si>
    <t>時　　～</t>
    <rPh sb="0" eb="1">
      <t>ジ</t>
    </rPh>
    <phoneticPr fontId="2"/>
  </si>
  <si>
    <t>令和       年　　 　月　  　　日</t>
    <rPh sb="0" eb="2">
      <t>レイワ</t>
    </rPh>
    <rPh sb="9" eb="10">
      <t>ネン</t>
    </rPh>
    <rPh sb="14" eb="15">
      <t>ツキ</t>
    </rPh>
    <rPh sb="20" eb="21">
      <t>ヒ</t>
    </rPh>
    <phoneticPr fontId="2"/>
  </si>
  <si>
    <t>令和　   　年　 　 　月　  　日</t>
    <rPh sb="0" eb="2">
      <t>レイワ</t>
    </rPh>
    <rPh sb="7" eb="8">
      <t>ネン</t>
    </rPh>
    <rPh sb="13" eb="14">
      <t>ツキ</t>
    </rPh>
    <rPh sb="18" eb="19">
      <t>ヒ</t>
    </rPh>
    <phoneticPr fontId="2"/>
  </si>
  <si>
    <t>令和　   　年　  　　月 　 　日</t>
    <rPh sb="0" eb="2">
      <t>レイワ</t>
    </rPh>
    <rPh sb="7" eb="8">
      <t>ネン</t>
    </rPh>
    <rPh sb="13" eb="14">
      <t>ツキ</t>
    </rPh>
    <rPh sb="18" eb="19">
      <t>ヒ</t>
    </rPh>
    <phoneticPr fontId="2"/>
  </si>
  <si>
    <t>本学の職員</t>
    <rPh sb="0" eb="2">
      <t>ホンガク</t>
    </rPh>
    <rPh sb="3" eb="5">
      <t>ショクイン</t>
    </rPh>
    <phoneticPr fontId="2"/>
  </si>
  <si>
    <t>クリーニング代</t>
    <rPh sb="6" eb="7">
      <t>ダイ</t>
    </rPh>
    <phoneticPr fontId="2"/>
  </si>
  <si>
    <t>泊数</t>
    <rPh sb="0" eb="1">
      <t>ハク</t>
    </rPh>
    <rPh sb="1" eb="2">
      <t>スウ</t>
    </rPh>
    <phoneticPr fontId="2"/>
  </si>
  <si>
    <t>摘　　　　　　要</t>
    <rPh sb="0" eb="1">
      <t>テキ</t>
    </rPh>
    <rPh sb="7" eb="8">
      <t>ヨウ</t>
    </rPh>
    <phoneticPr fontId="2"/>
  </si>
  <si>
    <t>1人／1泊　　１,650円(税込)</t>
    <rPh sb="1" eb="2">
      <t>ニン</t>
    </rPh>
    <rPh sb="4" eb="5">
      <t>ハク</t>
    </rPh>
    <rPh sb="12" eb="13">
      <t>エン</t>
    </rPh>
    <rPh sb="14" eb="16">
      <t>ゼイコミ</t>
    </rPh>
    <phoneticPr fontId="2"/>
  </si>
  <si>
    <t>１時間　　　　847円　　　　(税込)</t>
    <rPh sb="1" eb="3">
      <t>ジカン</t>
    </rPh>
    <rPh sb="10" eb="11">
      <t>エン</t>
    </rPh>
    <rPh sb="16" eb="18">
      <t>ゼイコミ</t>
    </rPh>
    <phoneticPr fontId="2"/>
  </si>
  <si>
    <t>本学の学生
（科目等履修生、特別聴
講学生、研究生、生徒
及び児童等を含む）</t>
    <rPh sb="0" eb="2">
      <t>ホンガク</t>
    </rPh>
    <rPh sb="3" eb="5">
      <t>ガクセイ</t>
    </rPh>
    <rPh sb="7" eb="9">
      <t>カモク</t>
    </rPh>
    <rPh sb="9" eb="10">
      <t>トウ</t>
    </rPh>
    <rPh sb="10" eb="13">
      <t>リシュウセイ</t>
    </rPh>
    <rPh sb="14" eb="16">
      <t>トクベツ</t>
    </rPh>
    <rPh sb="16" eb="17">
      <t>チョウ</t>
    </rPh>
    <rPh sb="18" eb="19">
      <t>コウ</t>
    </rPh>
    <rPh sb="19" eb="21">
      <t>ガクセイ</t>
    </rPh>
    <rPh sb="22" eb="25">
      <t>ケンキュウセイ</t>
    </rPh>
    <rPh sb="26" eb="28">
      <t>セイト</t>
    </rPh>
    <rPh sb="29" eb="30">
      <t>オヨ</t>
    </rPh>
    <rPh sb="31" eb="33">
      <t>ジドウ</t>
    </rPh>
    <rPh sb="33" eb="34">
      <t>トウ</t>
    </rPh>
    <rPh sb="35" eb="36">
      <t>フク</t>
    </rPh>
    <phoneticPr fontId="2"/>
  </si>
  <si>
    <t>その他ＦＳＣ長が必要と認めたもの</t>
    <rPh sb="2" eb="3">
      <t>タ</t>
    </rPh>
    <rPh sb="6" eb="7">
      <t>チョウ</t>
    </rPh>
    <rPh sb="8" eb="10">
      <t>ヒツヨウ</t>
    </rPh>
    <rPh sb="11" eb="12">
      <t>ミト</t>
    </rPh>
    <phoneticPr fontId="2"/>
  </si>
  <si>
    <t>他教育機関の教員、
学生、生徒及び児童</t>
    <rPh sb="0" eb="1">
      <t>タ</t>
    </rPh>
    <rPh sb="1" eb="3">
      <t>キョウイク</t>
    </rPh>
    <rPh sb="3" eb="5">
      <t>キカン</t>
    </rPh>
    <rPh sb="6" eb="8">
      <t>キョウイン</t>
    </rPh>
    <rPh sb="10" eb="12">
      <t>ガクセイ</t>
    </rPh>
    <rPh sb="13" eb="15">
      <t>セイト</t>
    </rPh>
    <rPh sb="15" eb="16">
      <t>オヨ</t>
    </rPh>
    <rPh sb="17" eb="19">
      <t>ジドウ</t>
    </rPh>
    <phoneticPr fontId="2"/>
  </si>
  <si>
    <t>事 務  長</t>
    <rPh sb="0" eb="1">
      <t>コト</t>
    </rPh>
    <rPh sb="2" eb="3">
      <t>ツトム</t>
    </rPh>
    <rPh sb="5" eb="6">
      <t>チョウ</t>
    </rPh>
    <phoneticPr fontId="2"/>
  </si>
  <si>
    <t>演 習 林 担 当</t>
    <rPh sb="0" eb="1">
      <t>エン</t>
    </rPh>
    <rPh sb="2" eb="3">
      <t>シュウ</t>
    </rPh>
    <rPh sb="4" eb="5">
      <t>リン</t>
    </rPh>
    <rPh sb="6" eb="7">
      <t>タン</t>
    </rPh>
    <rPh sb="8" eb="9">
      <t>トウ</t>
    </rPh>
    <phoneticPr fontId="2"/>
  </si>
  <si>
    <t>【裏面に続きます】</t>
    <phoneticPr fontId="2"/>
  </si>
  <si>
    <t>（趣旨）</t>
  </si>
  <si>
    <t>（目的）</t>
  </si>
  <si>
    <t>（宿泊所）</t>
  </si>
  <si>
    <t>第３条　フィールドセンターに次の宿泊所を置く。</t>
  </si>
  <si>
    <t>　一　フィールドセンター附帯施設農場宿泊所</t>
  </si>
  <si>
    <t>　二　フィールドセンター附帯施設演習林宿泊所</t>
  </si>
  <si>
    <t>　三　フィールドセンター附帯施設水産実験所宿泊所</t>
  </si>
  <si>
    <t>（管理責任者）</t>
  </si>
  <si>
    <t>第４条　宿泊所の管理責任者は，フィールドセンター長とする。</t>
  </si>
  <si>
    <t>一　本学の職員</t>
  </si>
  <si>
    <t>三　他教育機関の教員、学生、生徒及び児童</t>
  </si>
  <si>
    <t>四　その他フィールドセンター長が必要と認めた者</t>
  </si>
  <si>
    <t>二　本学の学生 (科目等履修生，特別聴講学生，研究生等を含む。)</t>
  </si>
  <si>
    <t>三重大学大学院生物資源学研究科附属紀伊・黒潮生命地域フィールドサイエンスセンター宿泊所規程から抜粋</t>
    <phoneticPr fontId="2"/>
  </si>
  <si>
    <t>【必ず読んで下さい】</t>
    <phoneticPr fontId="2"/>
  </si>
  <si>
    <t>□</t>
    <phoneticPr fontId="2"/>
  </si>
  <si>
    <t>三重大学大学院生物資源学研究科附属紀伊・黒潮生命地域フィールドサイエンスセンター宿泊所規程の内容を確認しました。</t>
    <phoneticPr fontId="2"/>
  </si>
  <si>
    <t>※規程の内容を確認の上、チェック欄にチェックを入れてください。</t>
    <phoneticPr fontId="2"/>
  </si>
  <si>
    <t>第１条　この規程は，三重大学大学院生物資源学研究科附属紀伊・黒潮生命地域フィールドサイエンスセンター宿泊所(以下「宿泊所」という。)の管理運営及び利用についての必要な事項を定める。</t>
    <rPh sb="73" eb="75">
      <t>リヨウ</t>
    </rPh>
    <phoneticPr fontId="2"/>
  </si>
  <si>
    <t>第２条　宿泊所は、三重大学大学院生物資源学研究科附属紀伊・黒潮生命地域フィールドサイエンスセンター（以下「フィールドセンターという。)における本学の正課の授業及び教育・研究並びに一般研修等を行うための必要な宿泊等に利用することを目的とする。</t>
    <rPh sb="107" eb="109">
      <t>リヨウ</t>
    </rPh>
    <phoneticPr fontId="2"/>
  </si>
  <si>
    <t>（利用者の範囲）</t>
    <rPh sb="1" eb="3">
      <t>リヨウ</t>
    </rPh>
    <phoneticPr fontId="2"/>
  </si>
  <si>
    <t>第５条　宿泊所を利用できる者は，次のとおりとする。</t>
    <rPh sb="8" eb="10">
      <t>リヨウ</t>
    </rPh>
    <phoneticPr fontId="2"/>
  </si>
  <si>
    <t>演　習　林　宿　泊　所　利　用　願</t>
    <rPh sb="0" eb="1">
      <t>エン</t>
    </rPh>
    <rPh sb="2" eb="3">
      <t>シュウ</t>
    </rPh>
    <rPh sb="4" eb="5">
      <t>リン</t>
    </rPh>
    <rPh sb="6" eb="7">
      <t>ヤド</t>
    </rPh>
    <rPh sb="8" eb="9">
      <t>ハク</t>
    </rPh>
    <rPh sb="10" eb="11">
      <t>ショ</t>
    </rPh>
    <rPh sb="12" eb="13">
      <t>リ</t>
    </rPh>
    <rPh sb="14" eb="15">
      <t>ヨウ</t>
    </rPh>
    <rPh sb="16" eb="17">
      <t>ネガ</t>
    </rPh>
    <phoneticPr fontId="2"/>
  </si>
  <si>
    <t>講義室利用
の有無</t>
    <rPh sb="0" eb="3">
      <t>コウギシツ</t>
    </rPh>
    <rPh sb="3" eb="5">
      <t>リヨウ</t>
    </rPh>
    <rPh sb="7" eb="9">
      <t>ウム</t>
    </rPh>
    <phoneticPr fontId="2"/>
  </si>
  <si>
    <t>　演習林宿泊所等を下記のとおり利用したいので、許可願います。</t>
    <rPh sb="1" eb="3">
      <t>エンシュウ</t>
    </rPh>
    <rPh sb="3" eb="4">
      <t>リン</t>
    </rPh>
    <rPh sb="4" eb="7">
      <t>シュクハクショ</t>
    </rPh>
    <rPh sb="7" eb="8">
      <t>トウ</t>
    </rPh>
    <rPh sb="9" eb="11">
      <t>カキ</t>
    </rPh>
    <rPh sb="15" eb="17">
      <t>リヨウ</t>
    </rPh>
    <rPh sb="23" eb="25">
      <t>キョカ</t>
    </rPh>
    <rPh sb="25" eb="26">
      <t>ネガ</t>
    </rPh>
    <phoneticPr fontId="2"/>
  </si>
  <si>
    <t>　施設利用料等を伴う場合は、下記利用料のとおり、別途納入します。</t>
    <rPh sb="1" eb="3">
      <t>シセツ</t>
    </rPh>
    <rPh sb="3" eb="5">
      <t>リヨウ</t>
    </rPh>
    <rPh sb="5" eb="6">
      <t>リョウ</t>
    </rPh>
    <rPh sb="16" eb="18">
      <t>リヨウ</t>
    </rPh>
    <phoneticPr fontId="2"/>
  </si>
  <si>
    <t>　※　複数で利用のときは、利用願に
　　　 利用者名簿を添付してください。　</t>
    <rPh sb="3" eb="5">
      <t>フクスウ</t>
    </rPh>
    <rPh sb="6" eb="8">
      <t>リヨウ</t>
    </rPh>
    <rPh sb="13" eb="15">
      <t>リヨウ</t>
    </rPh>
    <rPh sb="15" eb="16">
      <t>ネガ</t>
    </rPh>
    <rPh sb="22" eb="25">
      <t>リヨウシャ</t>
    </rPh>
    <rPh sb="25" eb="27">
      <t>メイボ</t>
    </rPh>
    <rPh sb="28" eb="30">
      <t>テンプ</t>
    </rPh>
    <phoneticPr fontId="2"/>
  </si>
  <si>
    <t>宿泊所利用料</t>
    <rPh sb="0" eb="2">
      <t>シュクハク</t>
    </rPh>
    <rPh sb="2" eb="3">
      <t>ショ</t>
    </rPh>
    <rPh sb="3" eb="5">
      <t>リヨウ</t>
    </rPh>
    <rPh sb="5" eb="6">
      <t>リョウ</t>
    </rPh>
    <phoneticPr fontId="2"/>
  </si>
  <si>
    <t>講義室利用料</t>
    <rPh sb="0" eb="3">
      <t>コウギシツ</t>
    </rPh>
    <rPh sb="3" eb="6">
      <t>リヨウリョウ</t>
    </rPh>
    <phoneticPr fontId="2"/>
  </si>
  <si>
    <r>
      <t>利　用　料　</t>
    </r>
    <r>
      <rPr>
        <sz val="11"/>
        <rFont val="ＭＳ Ｐ明朝"/>
        <family val="1"/>
        <charset val="128"/>
      </rPr>
      <t>（*下表の各該当欄に人数、泊数を記入してください。）</t>
    </r>
    <rPh sb="0" eb="1">
      <t>リ</t>
    </rPh>
    <rPh sb="2" eb="3">
      <t>ヨウ</t>
    </rPh>
    <rPh sb="4" eb="5">
      <t>リョウ</t>
    </rPh>
    <rPh sb="8" eb="10">
      <t>カヒョウ</t>
    </rPh>
    <rPh sb="11" eb="12">
      <t>カク</t>
    </rPh>
    <rPh sb="12" eb="14">
      <t>ガイトウ</t>
    </rPh>
    <rPh sb="14" eb="15">
      <t>ラン</t>
    </rPh>
    <rPh sb="16" eb="18">
      <t>ニンズウ</t>
    </rPh>
    <rPh sb="19" eb="21">
      <t>ハクスウ</t>
    </rPh>
    <rPh sb="22" eb="24">
      <t>キニュウ</t>
    </rPh>
    <phoneticPr fontId="2"/>
  </si>
  <si>
    <t>１人　　　　1,320円　　   　(税込)</t>
    <rPh sb="1" eb="2">
      <t>ヒト</t>
    </rPh>
    <rPh sb="11" eb="12">
      <t>エン</t>
    </rPh>
    <rPh sb="19" eb="21">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</si>
</sst>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h&quot;時&quot;mm&quot;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MS UI Gothic"/>
      <family val="3"/>
      <charset val="128"/>
    </font>
    <font>
      <sz val="11"/>
      <name val="ＭＳ Ｐ明朝"/>
      <family val="1"/>
      <charset val="128"/>
    </font>
    <font>
      <sz val="11"/>
      <name val="MS UI Gothic"/>
      <family val="3"/>
      <charset val="128"/>
    </font>
    <font>
      <sz val="9"/>
      <name val="ＭＳ Ｐ明朝"/>
      <family val="1"/>
      <charset val="128"/>
    </font>
    <font>
      <sz val="10"/>
      <name val="ＭＳ Ｐ明朝"/>
      <family val="1"/>
      <charset val="128"/>
    </font>
    <font>
      <sz val="14"/>
      <name val="ＭＳ Ｐ明朝"/>
      <family val="1"/>
      <charset val="128"/>
    </font>
    <font>
      <u/>
      <sz val="10"/>
      <name val="ＭＳ Ｐ明朝"/>
      <family val="1"/>
      <charset val="128"/>
    </font>
    <font>
      <b/>
      <sz val="11"/>
      <name val="ＭＳ Ｐゴシック"/>
      <family val="3"/>
      <charset val="128"/>
    </font>
    <font>
      <u/>
      <sz val="11"/>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right style="medium">
        <color indexed="64"/>
      </right>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top/>
      <bottom style="double">
        <color indexed="64"/>
      </bottom>
      <diagonal/>
    </border>
    <border>
      <left style="medium">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uble">
        <color indexed="64"/>
      </bottom>
      <diagonal style="thin">
        <color indexed="64"/>
      </diagonal>
    </border>
  </borders>
  <cellStyleXfs count="3">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cellStyleXfs>
  <cellXfs count="164">
    <xf numFmtId="0" fontId="0" fillId="0" borderId="0" xfId="0"/>
    <xf numFmtId="0" fontId="6" fillId="0" borderId="1" xfId="0" applyFont="1" applyBorder="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0" xfId="0" applyFont="1"/>
    <xf numFmtId="0" fontId="7" fillId="0" borderId="0" xfId="0" applyFont="1" applyAlignment="1">
      <alignment vertical="center"/>
    </xf>
    <xf numFmtId="0" fontId="5" fillId="0" borderId="0" xfId="0" applyFont="1" applyAlignment="1">
      <alignment vertical="center"/>
    </xf>
    <xf numFmtId="0" fontId="8" fillId="0" borderId="1" xfId="0" applyFont="1" applyBorder="1" applyAlignment="1">
      <alignment horizontal="center" vertical="center" wrapText="1"/>
    </xf>
    <xf numFmtId="0" fontId="7" fillId="0" borderId="2" xfId="0" applyFont="1" applyBorder="1" applyAlignment="1">
      <alignment horizontal="centerContinuous" vertical="center" wrapText="1"/>
    </xf>
    <xf numFmtId="0" fontId="7" fillId="0" borderId="0" xfId="0" applyFont="1" applyBorder="1" applyAlignment="1">
      <alignment vertical="top"/>
    </xf>
    <xf numFmtId="0" fontId="7" fillId="0" borderId="0" xfId="0" applyFont="1" applyBorder="1" applyAlignment="1"/>
    <xf numFmtId="0" fontId="8" fillId="0" borderId="1" xfId="0" applyFont="1" applyBorder="1" applyAlignment="1">
      <alignment vertical="center"/>
    </xf>
    <xf numFmtId="0" fontId="7" fillId="0" borderId="0" xfId="0" applyFont="1" applyBorder="1" applyAlignment="1">
      <alignment horizontal="center" vertical="center" wrapText="1"/>
    </xf>
    <xf numFmtId="0" fontId="5" fillId="0" borderId="0" xfId="0" applyFont="1" applyBorder="1"/>
    <xf numFmtId="0" fontId="8" fillId="0" borderId="1" xfId="0" applyFont="1" applyBorder="1" applyAlignment="1">
      <alignment vertical="center" wrapText="1"/>
    </xf>
    <xf numFmtId="0" fontId="8" fillId="0" borderId="3" xfId="0" applyFont="1" applyBorder="1" applyAlignment="1">
      <alignment horizontal="centerContinuous"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vertical="center" shrinkToFit="1"/>
    </xf>
    <xf numFmtId="0" fontId="7" fillId="0" borderId="0"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vertical="center"/>
    </xf>
    <xf numFmtId="176" fontId="8" fillId="0" borderId="5" xfId="0" applyNumberFormat="1" applyFont="1" applyBorder="1" applyAlignment="1">
      <alignment vertical="center"/>
    </xf>
    <xf numFmtId="0" fontId="8" fillId="0" borderId="5" xfId="0" applyNumberFormat="1" applyFont="1" applyBorder="1" applyAlignment="1">
      <alignment vertical="center"/>
    </xf>
    <xf numFmtId="176" fontId="8" fillId="0" borderId="6" xfId="0" applyNumberFormat="1" applyFont="1" applyBorder="1"/>
    <xf numFmtId="0" fontId="8" fillId="0" borderId="8" xfId="0" applyFont="1" applyBorder="1" applyAlignment="1">
      <alignment vertical="center"/>
    </xf>
    <xf numFmtId="0" fontId="7" fillId="0" borderId="1" xfId="0" applyFont="1" applyBorder="1" applyAlignment="1">
      <alignment horizontal="center" vertical="center" shrinkToFit="1"/>
    </xf>
    <xf numFmtId="0" fontId="5" fillId="0" borderId="9" xfId="0" applyFont="1" applyBorder="1"/>
    <xf numFmtId="0" fontId="5" fillId="0" borderId="0" xfId="0" applyFont="1" applyAlignment="1">
      <alignment horizontal="right"/>
    </xf>
    <xf numFmtId="0" fontId="0" fillId="0" borderId="0" xfId="0" applyFont="1" applyAlignment="1"/>
    <xf numFmtId="0" fontId="5" fillId="0" borderId="0" xfId="0" applyFont="1" applyAlignment="1">
      <alignment vertical="center" wrapText="1"/>
    </xf>
    <xf numFmtId="0" fontId="7" fillId="0" borderId="0" xfId="0" applyFont="1" applyBorder="1" applyAlignment="1">
      <alignment vertical="center" wrapText="1"/>
    </xf>
    <xf numFmtId="0" fontId="4" fillId="0" borderId="0" xfId="0" applyFont="1" applyBorder="1" applyAlignment="1">
      <alignment horizontal="center" vertical="center"/>
    </xf>
    <xf numFmtId="0" fontId="11" fillId="0" borderId="0" xfId="0" applyFont="1"/>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3" fontId="0" fillId="0" borderId="0" xfId="0" applyNumberFormat="1" applyFont="1"/>
    <xf numFmtId="3" fontId="0" fillId="0" borderId="0" xfId="0" applyNumberFormat="1" applyFont="1" applyFill="1" applyBorder="1" applyAlignment="1">
      <alignment vertical="center"/>
    </xf>
    <xf numFmtId="0" fontId="11" fillId="0" borderId="0" xfId="0" applyFont="1" applyAlignment="1">
      <alignment horizontal="center"/>
    </xf>
    <xf numFmtId="0" fontId="11" fillId="0" borderId="48" xfId="0" applyFont="1" applyBorder="1"/>
    <xf numFmtId="3" fontId="5" fillId="0" borderId="24" xfId="0" applyNumberFormat="1" applyFont="1" applyFill="1" applyBorder="1" applyAlignment="1">
      <alignment horizontal="center" vertical="center"/>
    </xf>
    <xf numFmtId="0" fontId="0" fillId="0" borderId="46" xfId="0" applyFont="1" applyBorder="1" applyAlignment="1">
      <alignment horizontal="center" vertical="center"/>
    </xf>
    <xf numFmtId="3" fontId="5" fillId="0" borderId="26" xfId="0" applyNumberFormat="1" applyFont="1" applyFill="1" applyBorder="1" applyAlignment="1">
      <alignment horizontal="center" vertical="center"/>
    </xf>
    <xf numFmtId="0" fontId="0" fillId="0" borderId="47" xfId="0" applyFont="1" applyBorder="1" applyAlignment="1">
      <alignment horizontal="center" vertical="center"/>
    </xf>
    <xf numFmtId="3" fontId="5" fillId="0" borderId="35"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2" xfId="0" applyFont="1" applyBorder="1" applyAlignment="1">
      <alignment horizontal="center" vertical="center" wrapText="1"/>
    </xf>
    <xf numFmtId="3" fontId="8" fillId="0" borderId="53" xfId="0" applyNumberFormat="1" applyFont="1" applyFill="1" applyBorder="1" applyAlignment="1">
      <alignment horizontal="right" vertical="center" wrapText="1"/>
    </xf>
    <xf numFmtId="0" fontId="0" fillId="0" borderId="54" xfId="0" applyFont="1" applyBorder="1" applyAlignment="1">
      <alignment horizontal="right" vertical="center" wrapText="1"/>
    </xf>
    <xf numFmtId="0" fontId="8" fillId="0" borderId="32"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3" fontId="8" fillId="0" borderId="34" xfId="0" applyNumberFormat="1" applyFont="1" applyFill="1" applyBorder="1" applyAlignment="1">
      <alignment horizontal="right" vertical="center" wrapText="1"/>
    </xf>
    <xf numFmtId="0" fontId="0" fillId="0" borderId="12" xfId="0" applyFont="1" applyBorder="1" applyAlignment="1">
      <alignment horizontal="right" vertical="center" wrapText="1"/>
    </xf>
    <xf numFmtId="0" fontId="5" fillId="0" borderId="34" xfId="0" applyFont="1" applyFill="1" applyBorder="1" applyAlignment="1">
      <alignment horizontal="right" vertical="center"/>
    </xf>
    <xf numFmtId="0" fontId="0" fillId="0" borderId="12" xfId="0" applyFont="1" applyBorder="1" applyAlignment="1">
      <alignment horizontal="right" vertical="center"/>
    </xf>
    <xf numFmtId="0" fontId="8" fillId="0" borderId="4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8" xfId="0" applyFont="1" applyFill="1" applyBorder="1" applyAlignment="1">
      <alignment horizontal="center" vertical="center" wrapText="1"/>
    </xf>
    <xf numFmtId="3" fontId="8" fillId="0" borderId="35" xfId="0" applyNumberFormat="1" applyFont="1" applyFill="1" applyBorder="1" applyAlignment="1">
      <alignment horizontal="center" vertical="center"/>
    </xf>
    <xf numFmtId="0" fontId="0" fillId="0" borderId="36" xfId="0" applyFont="1" applyBorder="1" applyAlignment="1">
      <alignment vertical="center"/>
    </xf>
    <xf numFmtId="0" fontId="0" fillId="0" borderId="20" xfId="0" applyFont="1" applyBorder="1" applyAlignment="1">
      <alignment vertical="center"/>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20"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wrapText="1"/>
    </xf>
    <xf numFmtId="0" fontId="0" fillId="0" borderId="0" xfId="0" applyFont="1" applyAlignment="1">
      <alignment horizontal="center"/>
    </xf>
    <xf numFmtId="0" fontId="11" fillId="0" borderId="0" xfId="0" applyFont="1" applyAlignment="1">
      <alignment horizontal="center"/>
    </xf>
    <xf numFmtId="0" fontId="11" fillId="0" borderId="0" xfId="0" applyFont="1" applyAlignment="1">
      <alignment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3" fontId="5" fillId="0" borderId="1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0" fillId="0" borderId="0" xfId="0" applyFont="1" applyAlignment="1">
      <alignment horizontal="left" wrapText="1"/>
    </xf>
    <xf numFmtId="0" fontId="5" fillId="0" borderId="0" xfId="0" applyFont="1" applyAlignment="1">
      <alignment horizontal="right"/>
    </xf>
    <xf numFmtId="0" fontId="0" fillId="0" borderId="0" xfId="0" applyFont="1" applyAlignment="1"/>
    <xf numFmtId="0" fontId="5" fillId="0" borderId="0" xfId="0" applyFont="1" applyBorder="1" applyAlignment="1">
      <alignment horizontal="left" vertical="center" wrapText="1"/>
    </xf>
    <xf numFmtId="0" fontId="5" fillId="0" borderId="0" xfId="0" applyFont="1" applyAlignment="1">
      <alignment vertical="center" wrapText="1"/>
    </xf>
    <xf numFmtId="0" fontId="8" fillId="0" borderId="0" xfId="0" applyFont="1" applyBorder="1" applyAlignment="1">
      <alignment horizontal="center" wrapText="1"/>
    </xf>
    <xf numFmtId="0" fontId="8" fillId="0" borderId="0" xfId="0" applyFont="1" applyBorder="1" applyAlignment="1">
      <alignment horizontal="center" vertical="center"/>
    </xf>
    <xf numFmtId="0" fontId="8" fillId="0" borderId="34" xfId="0" applyFont="1" applyBorder="1" applyAlignment="1">
      <alignment vertical="center"/>
    </xf>
    <xf numFmtId="0" fontId="0" fillId="0" borderId="28" xfId="0" applyFont="1" applyBorder="1" applyAlignment="1"/>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9" fillId="0" borderId="40" xfId="0" applyFont="1" applyBorder="1" applyAlignment="1">
      <alignment horizontal="left"/>
    </xf>
    <xf numFmtId="0" fontId="0" fillId="0" borderId="9" xfId="0" applyFont="1" applyBorder="1" applyAlignment="1">
      <alignment horizontal="left"/>
    </xf>
    <xf numFmtId="0" fontId="0" fillId="0" borderId="29" xfId="0" applyFont="1" applyBorder="1" applyAlignment="1">
      <alignment horizontal="left"/>
    </xf>
    <xf numFmtId="0" fontId="12" fillId="0" borderId="2" xfId="1" applyFont="1" applyBorder="1" applyAlignment="1" applyProtection="1">
      <alignment vertical="top"/>
    </xf>
    <xf numFmtId="0" fontId="0" fillId="0" borderId="9" xfId="0" applyFont="1" applyBorder="1" applyAlignment="1"/>
    <xf numFmtId="0" fontId="0" fillId="0" borderId="29" xfId="0" applyFont="1" applyBorder="1" applyAlignment="1"/>
    <xf numFmtId="0" fontId="8" fillId="0" borderId="2" xfId="0" applyFont="1" applyBorder="1" applyAlignment="1">
      <alignment vertical="center"/>
    </xf>
    <xf numFmtId="0" fontId="5" fillId="0" borderId="13" xfId="0" applyFont="1" applyFill="1" applyBorder="1" applyAlignment="1">
      <alignment horizontal="righ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0" fillId="0" borderId="9" xfId="0" applyFont="1" applyBorder="1" applyAlignment="1">
      <alignment vertical="center"/>
    </xf>
    <xf numFmtId="0" fontId="0" fillId="0" borderId="3" xfId="0" applyFont="1" applyBorder="1" applyAlignment="1">
      <alignment vertical="center"/>
    </xf>
    <xf numFmtId="0" fontId="8" fillId="0" borderId="12" xfId="0" applyFont="1" applyFill="1" applyBorder="1" applyAlignment="1">
      <alignment horizontal="center" vertical="center"/>
    </xf>
    <xf numFmtId="0" fontId="0" fillId="0" borderId="13" xfId="0" applyFont="1" applyBorder="1" applyAlignment="1"/>
    <xf numFmtId="0" fontId="8" fillId="0" borderId="14" xfId="0" applyFont="1" applyBorder="1" applyAlignment="1">
      <alignment horizontal="center" vertical="center"/>
    </xf>
    <xf numFmtId="0" fontId="0" fillId="0" borderId="15" xfId="0" applyFont="1" applyBorder="1" applyAlignment="1"/>
    <xf numFmtId="3" fontId="8" fillId="0" borderId="8" xfId="0" applyNumberFormat="1" applyFont="1" applyFill="1" applyBorder="1" applyAlignment="1">
      <alignment horizontal="right" vertical="center"/>
    </xf>
    <xf numFmtId="0" fontId="0" fillId="0" borderId="16" xfId="0" applyFont="1" applyBorder="1" applyAlignment="1">
      <alignment horizontal="right" vertical="center"/>
    </xf>
    <xf numFmtId="0" fontId="8" fillId="0" borderId="8" xfId="0" applyFont="1" applyFill="1" applyBorder="1" applyAlignment="1">
      <alignment horizontal="right" vertical="center"/>
    </xf>
    <xf numFmtId="0" fontId="8" fillId="0" borderId="17" xfId="0" applyFont="1" applyFill="1" applyBorder="1" applyAlignment="1">
      <alignment horizontal="center" vertical="center" wrapText="1"/>
    </xf>
    <xf numFmtId="0" fontId="0" fillId="0" borderId="0" xfId="0" applyFont="1" applyBorder="1" applyAlignment="1"/>
    <xf numFmtId="6" fontId="8" fillId="0" borderId="17" xfId="2" applyFont="1" applyFill="1" applyBorder="1" applyAlignment="1">
      <alignment horizontal="center" vertical="center" wrapText="1"/>
    </xf>
    <xf numFmtId="0" fontId="0" fillId="0" borderId="18" xfId="0" applyFont="1" applyBorder="1" applyAlignment="1"/>
    <xf numFmtId="0" fontId="7" fillId="0" borderId="28"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19" xfId="0" applyFont="1" applyBorder="1" applyAlignment="1">
      <alignmen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0" fillId="0" borderId="19" xfId="0" applyFont="1" applyBorder="1" applyAlignment="1">
      <alignment horizontal="center" vertical="center" wrapText="1"/>
    </xf>
    <xf numFmtId="0" fontId="8" fillId="0" borderId="20" xfId="0" applyFont="1" applyFill="1" applyBorder="1" applyAlignment="1">
      <alignment horizontal="center" vertical="center" wrapText="1"/>
    </xf>
    <xf numFmtId="0" fontId="0" fillId="0" borderId="22" xfId="0" applyFont="1" applyBorder="1" applyAlignment="1"/>
    <xf numFmtId="0" fontId="4" fillId="0" borderId="0" xfId="0" applyFont="1" applyBorder="1" applyAlignment="1">
      <alignment horizontal="center" vertical="center"/>
    </xf>
    <xf numFmtId="0" fontId="8" fillId="0" borderId="12" xfId="0" applyFont="1" applyBorder="1" applyAlignment="1">
      <alignment vertical="center"/>
    </xf>
    <xf numFmtId="0" fontId="8" fillId="0" borderId="3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2" xfId="0" applyFont="1" applyFill="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8" fillId="0" borderId="45"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3" fontId="5" fillId="0" borderId="24" xfId="0" applyNumberFormat="1" applyFont="1" applyFill="1" applyBorder="1" applyAlignment="1">
      <alignment vertical="center"/>
    </xf>
    <xf numFmtId="0" fontId="0" fillId="0" borderId="46" xfId="0" applyFont="1" applyBorder="1" applyAlignment="1"/>
    <xf numFmtId="0" fontId="0" fillId="0" borderId="26" xfId="0" applyFont="1" applyBorder="1" applyAlignment="1"/>
    <xf numFmtId="0" fontId="0" fillId="0" borderId="47" xfId="0" applyFont="1" applyBorder="1" applyAlignment="1"/>
    <xf numFmtId="3" fontId="8" fillId="0" borderId="8" xfId="0" applyNumberFormat="1" applyFont="1" applyFill="1" applyBorder="1" applyAlignment="1">
      <alignment horizontal="right" vertical="center" wrapText="1"/>
    </xf>
    <xf numFmtId="0" fontId="0" fillId="0" borderId="16" xfId="0" applyFont="1" applyBorder="1" applyAlignment="1">
      <alignment horizontal="right" vertical="center" wrapText="1"/>
    </xf>
    <xf numFmtId="0" fontId="5" fillId="0" borderId="23" xfId="0" applyFont="1" applyFill="1" applyBorder="1" applyAlignment="1">
      <alignment horizontal="right" vertical="center"/>
    </xf>
    <xf numFmtId="0" fontId="0" fillId="0" borderId="15" xfId="0" applyFont="1" applyBorder="1" applyAlignment="1">
      <alignment horizontal="righ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8" fillId="0" borderId="23" xfId="0" applyFont="1" applyFill="1" applyBorder="1" applyAlignment="1">
      <alignment horizontal="right" vertical="center"/>
    </xf>
    <xf numFmtId="0" fontId="8" fillId="0" borderId="24" xfId="0" applyFont="1" applyFill="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1" xfId="0" applyFont="1" applyBorder="1" applyAlignment="1">
      <alignment horizontal="center" vertical="center"/>
    </xf>
    <xf numFmtId="6" fontId="8" fillId="0" borderId="20" xfId="2" applyFont="1" applyFill="1" applyBorder="1" applyAlignment="1">
      <alignment horizontal="center" vertical="center" wrapText="1"/>
    </xf>
    <xf numFmtId="0" fontId="1" fillId="0" borderId="21" xfId="0" applyFont="1" applyBorder="1" applyAlignment="1"/>
  </cellXfs>
  <cellStyles count="3">
    <cellStyle name="ハイパーリンク" xfId="1" builtinId="8"/>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238125</xdr:colOff>
      <xdr:row>16</xdr:row>
      <xdr:rowOff>9525</xdr:rowOff>
    </xdr:from>
    <xdr:to>
      <xdr:col>1</xdr:col>
      <xdr:colOff>238125</xdr:colOff>
      <xdr:row>16</xdr:row>
      <xdr:rowOff>9525</xdr:rowOff>
    </xdr:to>
    <xdr:sp macro="" textlink="">
      <xdr:nvSpPr>
        <xdr:cNvPr id="1025" name="Line 1">
          <a:extLst>
            <a:ext uri="{FF2B5EF4-FFF2-40B4-BE49-F238E27FC236}">
              <a16:creationId xmlns:a16="http://schemas.microsoft.com/office/drawing/2014/main" id="{00000000-0008-0000-0000-000001040000}"/>
            </a:ext>
          </a:extLst>
        </xdr:cNvPr>
        <xdr:cNvSpPr>
          <a:spLocks noChangeShapeType="1"/>
        </xdr:cNvSpPr>
      </xdr:nvSpPr>
      <xdr:spPr bwMode="auto">
        <a:xfrm>
          <a:off x="904875" y="4410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13</xdr:row>
      <xdr:rowOff>304800</xdr:rowOff>
    </xdr:from>
    <xdr:to>
      <xdr:col>7</xdr:col>
      <xdr:colOff>276225</xdr:colOff>
      <xdr:row>14</xdr:row>
      <xdr:rowOff>180975</xdr:rowOff>
    </xdr:to>
    <xdr:sp macro="" textlink="">
      <xdr:nvSpPr>
        <xdr:cNvPr id="1026" name="Line 2">
          <a:extLst>
            <a:ext uri="{FF2B5EF4-FFF2-40B4-BE49-F238E27FC236}">
              <a16:creationId xmlns:a16="http://schemas.microsoft.com/office/drawing/2014/main" id="{00000000-0008-0000-0000-000002040000}"/>
            </a:ext>
          </a:extLst>
        </xdr:cNvPr>
        <xdr:cNvSpPr>
          <a:spLocks noChangeShapeType="1"/>
        </xdr:cNvSpPr>
      </xdr:nvSpPr>
      <xdr:spPr bwMode="auto">
        <a:xfrm flipV="1">
          <a:off x="5181600" y="3762375"/>
          <a:ext cx="1905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showZeros="0" tabSelected="1" view="pageBreakPreview" topLeftCell="A19" zoomScaleNormal="100" zoomScaleSheetLayoutView="100" workbookViewId="0">
      <selection activeCell="G29" sqref="G29:H29"/>
    </sheetView>
  </sheetViews>
  <sheetFormatPr defaultColWidth="9" defaultRowHeight="13.5" x14ac:dyDescent="0.15"/>
  <cols>
    <col min="1" max="1" width="8.75" style="37" customWidth="1"/>
    <col min="2" max="2" width="10.5" style="37" customWidth="1"/>
    <col min="3" max="4" width="9" style="37"/>
    <col min="5" max="5" width="8.75" style="37" customWidth="1"/>
    <col min="6" max="6" width="9.875" style="37" customWidth="1"/>
    <col min="7" max="7" width="8.75" style="37" customWidth="1"/>
    <col min="8" max="8" width="9.875" style="37" customWidth="1"/>
    <col min="9" max="9" width="9.375" style="37" customWidth="1"/>
    <col min="10" max="10" width="9.875" style="37" customWidth="1"/>
    <col min="11" max="16384" width="9" style="37"/>
  </cols>
  <sheetData>
    <row r="1" spans="1:10" ht="15" customHeight="1" x14ac:dyDescent="0.15">
      <c r="A1" s="1" t="s">
        <v>6</v>
      </c>
    </row>
    <row r="2" spans="1:10" ht="15" customHeight="1" x14ac:dyDescent="0.15">
      <c r="A2" s="17"/>
    </row>
    <row r="3" spans="1:10" ht="20.100000000000001" customHeight="1" x14ac:dyDescent="0.15">
      <c r="B3" s="20" t="s">
        <v>21</v>
      </c>
      <c r="C3" s="29" t="s">
        <v>20</v>
      </c>
      <c r="D3" s="29" t="s">
        <v>11</v>
      </c>
      <c r="E3" s="29" t="s">
        <v>37</v>
      </c>
      <c r="F3" s="108" t="s">
        <v>38</v>
      </c>
      <c r="G3" s="109"/>
      <c r="H3" s="110"/>
    </row>
    <row r="4" spans="1:10" ht="41.25" customHeight="1" x14ac:dyDescent="0.15">
      <c r="B4" s="2"/>
      <c r="C4" s="2"/>
      <c r="D4" s="2"/>
      <c r="E4" s="2"/>
      <c r="F4" s="3"/>
      <c r="G4" s="30"/>
      <c r="H4" s="4"/>
    </row>
    <row r="5" spans="1:10" ht="18" customHeight="1" x14ac:dyDescent="0.15">
      <c r="B5" s="14"/>
      <c r="C5" s="14"/>
      <c r="D5" s="14"/>
      <c r="E5" s="14"/>
      <c r="F5" s="14"/>
      <c r="G5" s="14"/>
      <c r="H5" s="14"/>
    </row>
    <row r="6" spans="1:10" ht="18" customHeight="1" x14ac:dyDescent="0.15">
      <c r="B6" s="14"/>
      <c r="C6" s="14"/>
      <c r="D6" s="14"/>
      <c r="E6" s="14"/>
      <c r="F6" s="14"/>
      <c r="G6" s="14"/>
      <c r="H6" s="14"/>
    </row>
    <row r="7" spans="1:10" ht="30" customHeight="1" x14ac:dyDescent="0.15">
      <c r="A7" s="134" t="s">
        <v>62</v>
      </c>
      <c r="B7" s="134"/>
      <c r="C7" s="134"/>
      <c r="D7" s="134"/>
      <c r="E7" s="134"/>
      <c r="F7" s="134"/>
      <c r="G7" s="134"/>
      <c r="H7" s="134"/>
      <c r="I7" s="134"/>
      <c r="J7" s="134"/>
    </row>
    <row r="8" spans="1:10" ht="18" customHeight="1" x14ac:dyDescent="0.15">
      <c r="A8" s="35"/>
      <c r="B8" s="35"/>
      <c r="C8" s="35"/>
      <c r="D8" s="35"/>
      <c r="E8" s="35"/>
      <c r="F8" s="35"/>
      <c r="G8" s="35"/>
      <c r="H8" s="35"/>
      <c r="I8" s="35"/>
      <c r="J8" s="35"/>
    </row>
    <row r="9" spans="1:10" x14ac:dyDescent="0.15">
      <c r="A9" s="87" t="s">
        <v>25</v>
      </c>
      <c r="B9" s="87"/>
      <c r="C9" s="87"/>
      <c r="D9" s="87"/>
      <c r="E9" s="87"/>
      <c r="F9" s="87"/>
      <c r="G9" s="87"/>
      <c r="H9" s="87"/>
      <c r="I9" s="87"/>
      <c r="J9" s="88"/>
    </row>
    <row r="10" spans="1:10" ht="18" customHeight="1" x14ac:dyDescent="0.15">
      <c r="A10" s="31"/>
      <c r="B10" s="31"/>
      <c r="C10" s="31"/>
      <c r="D10" s="31"/>
      <c r="E10" s="31"/>
      <c r="F10" s="31"/>
      <c r="G10" s="31"/>
      <c r="H10" s="31"/>
      <c r="I10" s="31"/>
      <c r="J10" s="32"/>
    </row>
    <row r="11" spans="1:10" ht="30" customHeight="1" x14ac:dyDescent="0.15">
      <c r="A11" s="90" t="s">
        <v>12</v>
      </c>
      <c r="B11" s="88"/>
      <c r="C11" s="88"/>
      <c r="D11" s="88"/>
      <c r="E11" s="88"/>
      <c r="F11" s="88"/>
      <c r="G11" s="88"/>
      <c r="H11" s="88"/>
      <c r="I11" s="31"/>
      <c r="J11" s="5"/>
    </row>
    <row r="12" spans="1:10" ht="18" customHeight="1" x14ac:dyDescent="0.15">
      <c r="A12" s="33"/>
      <c r="B12" s="32"/>
      <c r="C12" s="32"/>
      <c r="D12" s="32"/>
      <c r="E12" s="32"/>
      <c r="F12" s="32"/>
      <c r="G12" s="32"/>
      <c r="H12" s="32"/>
      <c r="I12" s="31"/>
      <c r="J12" s="5"/>
    </row>
    <row r="13" spans="1:10" s="38" customFormat="1" ht="18" customHeight="1" x14ac:dyDescent="0.15">
      <c r="A13" s="6"/>
      <c r="B13" s="31"/>
      <c r="C13" s="31"/>
      <c r="D13" s="31"/>
      <c r="E13" s="31"/>
      <c r="F13" s="31"/>
      <c r="G13" s="31"/>
      <c r="H13" s="31"/>
      <c r="I13" s="31"/>
      <c r="J13" s="5"/>
    </row>
    <row r="14" spans="1:10" s="38" customFormat="1" ht="34.5" customHeight="1" x14ac:dyDescent="0.15">
      <c r="A14" s="7"/>
      <c r="B14" s="7"/>
      <c r="C14" s="7"/>
      <c r="D14" s="7"/>
      <c r="E14" s="7"/>
      <c r="F14" s="15" t="s">
        <v>63</v>
      </c>
      <c r="G14" s="8" t="s">
        <v>10</v>
      </c>
      <c r="H14" s="9"/>
      <c r="I14" s="16" t="s">
        <v>5</v>
      </c>
      <c r="J14" s="7"/>
    </row>
    <row r="15" spans="1:10" ht="24.75" customHeight="1" x14ac:dyDescent="0.15">
      <c r="A15" s="92" t="s">
        <v>13</v>
      </c>
      <c r="B15" s="92"/>
      <c r="C15" s="7"/>
      <c r="D15" s="7"/>
      <c r="E15" s="7"/>
      <c r="F15" s="34"/>
      <c r="G15" s="91" t="s">
        <v>14</v>
      </c>
      <c r="H15" s="88"/>
      <c r="I15" s="88"/>
      <c r="J15" s="88"/>
    </row>
    <row r="16" spans="1:10" ht="15" customHeight="1" x14ac:dyDescent="0.15">
      <c r="A16" s="18"/>
      <c r="B16" s="18"/>
      <c r="C16" s="13"/>
      <c r="D16" s="13"/>
      <c r="E16" s="34"/>
      <c r="F16" s="34"/>
      <c r="G16" s="10"/>
      <c r="H16" s="11"/>
      <c r="I16" s="34"/>
      <c r="J16" s="34"/>
    </row>
    <row r="17" spans="1:12" ht="17.25" customHeight="1" x14ac:dyDescent="0.15">
      <c r="A17" s="89" t="s">
        <v>64</v>
      </c>
      <c r="B17" s="88"/>
      <c r="C17" s="88"/>
      <c r="D17" s="88"/>
      <c r="E17" s="88"/>
      <c r="F17" s="88"/>
      <c r="G17" s="88"/>
      <c r="H17" s="88"/>
      <c r="I17" s="88"/>
      <c r="J17" s="88"/>
    </row>
    <row r="18" spans="1:12" ht="17.25" customHeight="1" x14ac:dyDescent="0.15">
      <c r="A18" s="19" t="s">
        <v>65</v>
      </c>
      <c r="B18" s="14"/>
      <c r="C18" s="14"/>
      <c r="D18" s="14"/>
      <c r="E18" s="14"/>
      <c r="F18" s="14"/>
      <c r="G18" s="14"/>
      <c r="H18" s="14"/>
      <c r="I18" s="14"/>
      <c r="J18" s="14"/>
    </row>
    <row r="19" spans="1:12" ht="17.25" customHeight="1" thickBot="1" x14ac:dyDescent="0.2">
      <c r="A19" s="22"/>
      <c r="B19" s="14"/>
      <c r="C19" s="14"/>
      <c r="D19" s="14"/>
      <c r="E19" s="14"/>
      <c r="F19" s="14"/>
      <c r="G19" s="14"/>
      <c r="H19" s="14"/>
      <c r="I19" s="14"/>
      <c r="J19" s="14"/>
      <c r="K19" s="39"/>
    </row>
    <row r="20" spans="1:12" ht="21" customHeight="1" x14ac:dyDescent="0.15">
      <c r="A20" s="23" t="s">
        <v>3</v>
      </c>
      <c r="B20" s="24" t="s">
        <v>26</v>
      </c>
      <c r="C20" s="24"/>
      <c r="D20" s="24"/>
      <c r="E20" s="24" t="s">
        <v>24</v>
      </c>
      <c r="F20" s="24" t="s">
        <v>27</v>
      </c>
      <c r="G20" s="25"/>
      <c r="H20" s="26"/>
      <c r="I20" s="24" t="s">
        <v>9</v>
      </c>
      <c r="J20" s="27"/>
    </row>
    <row r="21" spans="1:12" ht="21" customHeight="1" x14ac:dyDescent="0.15">
      <c r="A21" s="98" t="s">
        <v>4</v>
      </c>
      <c r="B21" s="93" t="s">
        <v>18</v>
      </c>
      <c r="C21" s="94"/>
      <c r="D21" s="94"/>
      <c r="E21" s="94"/>
      <c r="F21" s="94"/>
      <c r="G21" s="94"/>
      <c r="H21" s="124" t="s">
        <v>66</v>
      </c>
      <c r="I21" s="124"/>
      <c r="J21" s="125"/>
    </row>
    <row r="22" spans="1:12" ht="21" customHeight="1" x14ac:dyDescent="0.15">
      <c r="A22" s="99"/>
      <c r="B22" s="135" t="s">
        <v>17</v>
      </c>
      <c r="C22" s="121"/>
      <c r="D22" s="121"/>
      <c r="E22" s="121"/>
      <c r="F22" s="121"/>
      <c r="G22" s="121"/>
      <c r="H22" s="126"/>
      <c r="I22" s="126"/>
      <c r="J22" s="127"/>
    </row>
    <row r="23" spans="1:12" ht="21.6" customHeight="1" x14ac:dyDescent="0.15">
      <c r="A23" s="98" t="s">
        <v>1</v>
      </c>
      <c r="B23" s="12" t="s">
        <v>23</v>
      </c>
      <c r="C23" s="95"/>
      <c r="D23" s="96"/>
      <c r="E23" s="96"/>
      <c r="F23" s="97"/>
      <c r="G23" s="12" t="s">
        <v>16</v>
      </c>
      <c r="H23" s="103"/>
      <c r="I23" s="104"/>
      <c r="J23" s="105"/>
    </row>
    <row r="24" spans="1:12" ht="21.6" customHeight="1" x14ac:dyDescent="0.15">
      <c r="A24" s="99"/>
      <c r="B24" s="12" t="s">
        <v>2</v>
      </c>
      <c r="C24" s="128"/>
      <c r="D24" s="129"/>
      <c r="E24" s="129"/>
      <c r="F24" s="130"/>
      <c r="G24" s="21" t="s">
        <v>7</v>
      </c>
      <c r="H24" s="106"/>
      <c r="I24" s="104"/>
      <c r="J24" s="105"/>
    </row>
    <row r="25" spans="1:12" ht="21.6" customHeight="1" x14ac:dyDescent="0.15">
      <c r="A25" s="99"/>
      <c r="B25" s="12" t="s">
        <v>22</v>
      </c>
      <c r="C25" s="106"/>
      <c r="D25" s="111"/>
      <c r="E25" s="111"/>
      <c r="F25" s="112"/>
      <c r="G25" s="12" t="s">
        <v>15</v>
      </c>
      <c r="H25" s="106"/>
      <c r="I25" s="104"/>
      <c r="J25" s="105"/>
    </row>
    <row r="26" spans="1:12" ht="21.6" customHeight="1" x14ac:dyDescent="0.15">
      <c r="A26" s="99"/>
      <c r="B26" s="28" t="s">
        <v>8</v>
      </c>
      <c r="C26" s="106"/>
      <c r="D26" s="104"/>
      <c r="E26" s="104"/>
      <c r="F26" s="104"/>
      <c r="G26" s="104"/>
      <c r="H26" s="104"/>
      <c r="I26" s="104"/>
      <c r="J26" s="105"/>
    </row>
    <row r="27" spans="1:12" ht="24" customHeight="1" x14ac:dyDescent="0.2">
      <c r="A27" s="100" t="s">
        <v>69</v>
      </c>
      <c r="B27" s="101"/>
      <c r="C27" s="101"/>
      <c r="D27" s="101"/>
      <c r="E27" s="101"/>
      <c r="F27" s="101"/>
      <c r="G27" s="101"/>
      <c r="H27" s="101"/>
      <c r="I27" s="101"/>
      <c r="J27" s="102"/>
    </row>
    <row r="28" spans="1:12" ht="24" customHeight="1" x14ac:dyDescent="0.15">
      <c r="A28" s="137" t="s">
        <v>31</v>
      </c>
      <c r="B28" s="138"/>
      <c r="C28" s="113" t="s">
        <v>0</v>
      </c>
      <c r="D28" s="115" t="s">
        <v>30</v>
      </c>
      <c r="E28" s="120" t="s">
        <v>67</v>
      </c>
      <c r="F28" s="121"/>
      <c r="G28" s="122" t="s">
        <v>29</v>
      </c>
      <c r="H28" s="123"/>
      <c r="I28" s="120" t="s">
        <v>68</v>
      </c>
      <c r="J28" s="131"/>
    </row>
    <row r="29" spans="1:12" ht="30.75" customHeight="1" x14ac:dyDescent="0.15">
      <c r="A29" s="139"/>
      <c r="B29" s="140"/>
      <c r="C29" s="114"/>
      <c r="D29" s="116"/>
      <c r="E29" s="132" t="s">
        <v>32</v>
      </c>
      <c r="F29" s="161"/>
      <c r="G29" s="162" t="s">
        <v>70</v>
      </c>
      <c r="H29" s="163"/>
      <c r="I29" s="132" t="s">
        <v>33</v>
      </c>
      <c r="J29" s="133"/>
    </row>
    <row r="30" spans="1:12" ht="21.95" customHeight="1" x14ac:dyDescent="0.15">
      <c r="A30" s="66" t="s">
        <v>28</v>
      </c>
      <c r="B30" s="67"/>
      <c r="C30" s="119"/>
      <c r="D30" s="156"/>
      <c r="E30" s="157"/>
      <c r="F30" s="158"/>
      <c r="G30" s="136">
        <f>C30*1320</f>
        <v>0</v>
      </c>
      <c r="H30" s="71"/>
      <c r="I30" s="144">
        <f>1260*$D31*I31</f>
        <v>0</v>
      </c>
      <c r="J30" s="145"/>
      <c r="L30" s="40"/>
    </row>
    <row r="31" spans="1:12" ht="21.95" customHeight="1" x14ac:dyDescent="0.15">
      <c r="A31" s="66"/>
      <c r="B31" s="67"/>
      <c r="C31" s="118"/>
      <c r="D31" s="151"/>
      <c r="E31" s="159"/>
      <c r="F31" s="160"/>
      <c r="G31" s="72"/>
      <c r="H31" s="73"/>
      <c r="I31" s="146"/>
      <c r="J31" s="147"/>
      <c r="L31" s="40"/>
    </row>
    <row r="32" spans="1:12" ht="21.95" customHeight="1" x14ac:dyDescent="0.15">
      <c r="A32" s="58" t="s">
        <v>34</v>
      </c>
      <c r="B32" s="141"/>
      <c r="C32" s="148"/>
      <c r="D32" s="150"/>
      <c r="E32" s="152"/>
      <c r="F32" s="153"/>
      <c r="G32" s="48">
        <f>C32*1320</f>
        <v>0</v>
      </c>
      <c r="H32" s="74"/>
      <c r="I32" s="44"/>
      <c r="J32" s="45"/>
      <c r="L32" s="40"/>
    </row>
    <row r="33" spans="1:12" ht="21.95" customHeight="1" x14ac:dyDescent="0.15">
      <c r="A33" s="142"/>
      <c r="B33" s="143"/>
      <c r="C33" s="149"/>
      <c r="D33" s="151"/>
      <c r="E33" s="154"/>
      <c r="F33" s="155"/>
      <c r="G33" s="75"/>
      <c r="H33" s="76"/>
      <c r="I33" s="46"/>
      <c r="J33" s="47"/>
      <c r="L33" s="40"/>
    </row>
    <row r="34" spans="1:12" ht="21.95" customHeight="1" x14ac:dyDescent="0.15">
      <c r="A34" s="66" t="s">
        <v>36</v>
      </c>
      <c r="B34" s="67"/>
      <c r="C34" s="117"/>
      <c r="D34" s="64"/>
      <c r="E34" s="70">
        <f>C34*D34*1650</f>
        <v>0</v>
      </c>
      <c r="F34" s="71"/>
      <c r="G34" s="48">
        <f>C34*1320</f>
        <v>0</v>
      </c>
      <c r="H34" s="74"/>
      <c r="I34" s="44"/>
      <c r="J34" s="45"/>
      <c r="L34" s="40"/>
    </row>
    <row r="35" spans="1:12" ht="21.95" customHeight="1" x14ac:dyDescent="0.15">
      <c r="A35" s="68"/>
      <c r="B35" s="69"/>
      <c r="C35" s="118"/>
      <c r="D35" s="107"/>
      <c r="E35" s="72"/>
      <c r="F35" s="73"/>
      <c r="G35" s="75"/>
      <c r="H35" s="76"/>
      <c r="I35" s="46"/>
      <c r="J35" s="47"/>
      <c r="L35" s="40"/>
    </row>
    <row r="36" spans="1:12" ht="21.95" customHeight="1" x14ac:dyDescent="0.15">
      <c r="A36" s="58" t="s">
        <v>35</v>
      </c>
      <c r="B36" s="59"/>
      <c r="C36" s="62"/>
      <c r="D36" s="64"/>
      <c r="E36" s="70">
        <f>C36*D36*1650</f>
        <v>0</v>
      </c>
      <c r="F36" s="71"/>
      <c r="G36" s="48">
        <f>C36*1320</f>
        <v>0</v>
      </c>
      <c r="H36" s="74"/>
      <c r="I36" s="44"/>
      <c r="J36" s="45"/>
      <c r="L36" s="40"/>
    </row>
    <row r="37" spans="1:12" ht="21.95" customHeight="1" x14ac:dyDescent="0.15">
      <c r="A37" s="60"/>
      <c r="B37" s="61"/>
      <c r="C37" s="63"/>
      <c r="D37" s="65"/>
      <c r="E37" s="72"/>
      <c r="F37" s="73"/>
      <c r="G37" s="75"/>
      <c r="H37" s="76"/>
      <c r="I37" s="46"/>
      <c r="J37" s="47"/>
      <c r="L37" s="40"/>
    </row>
    <row r="38" spans="1:12" ht="21.95" customHeight="1" x14ac:dyDescent="0.15">
      <c r="A38" s="52" t="s">
        <v>68</v>
      </c>
      <c r="B38" s="53"/>
      <c r="C38" s="56"/>
      <c r="D38" s="56"/>
      <c r="E38" s="44"/>
      <c r="F38" s="45"/>
      <c r="G38" s="44"/>
      <c r="H38" s="45"/>
      <c r="I38" s="48">
        <f>H14*847</f>
        <v>0</v>
      </c>
      <c r="J38" s="49"/>
      <c r="L38" s="40"/>
    </row>
    <row r="39" spans="1:12" ht="21.95" customHeight="1" thickBot="1" x14ac:dyDescent="0.2">
      <c r="A39" s="54"/>
      <c r="B39" s="55"/>
      <c r="C39" s="57"/>
      <c r="D39" s="57"/>
      <c r="E39" s="46"/>
      <c r="F39" s="47"/>
      <c r="G39" s="46"/>
      <c r="H39" s="47"/>
      <c r="I39" s="50"/>
      <c r="J39" s="51"/>
      <c r="L39" s="40"/>
    </row>
    <row r="40" spans="1:12" ht="27" customHeight="1" thickTop="1" thickBot="1" x14ac:dyDescent="0.2">
      <c r="A40" s="81" t="s">
        <v>19</v>
      </c>
      <c r="B40" s="82"/>
      <c r="C40" s="82"/>
      <c r="D40" s="82"/>
      <c r="E40" s="83">
        <f>SUM(E34:F37)+SUM(G30:H37)+I38</f>
        <v>0</v>
      </c>
      <c r="F40" s="84"/>
      <c r="G40" s="84"/>
      <c r="H40" s="84"/>
      <c r="I40" s="84"/>
      <c r="J40" s="85"/>
      <c r="K40" s="41"/>
      <c r="L40" s="40"/>
    </row>
    <row r="42" spans="1:12" x14ac:dyDescent="0.15">
      <c r="I42" s="78" t="s">
        <v>39</v>
      </c>
      <c r="J42" s="78"/>
    </row>
    <row r="46" spans="1:12" x14ac:dyDescent="0.15">
      <c r="A46" s="79" t="s">
        <v>54</v>
      </c>
      <c r="B46" s="79"/>
    </row>
    <row r="48" spans="1:12" x14ac:dyDescent="0.15">
      <c r="A48" s="37" t="s">
        <v>53</v>
      </c>
    </row>
    <row r="50" spans="1:10" x14ac:dyDescent="0.15">
      <c r="A50" s="37" t="s">
        <v>40</v>
      </c>
    </row>
    <row r="51" spans="1:10" ht="27" customHeight="1" x14ac:dyDescent="0.15">
      <c r="A51" s="86" t="s">
        <v>58</v>
      </c>
      <c r="B51" s="86"/>
      <c r="C51" s="86"/>
      <c r="D51" s="86"/>
      <c r="E51" s="86"/>
      <c r="F51" s="86"/>
      <c r="G51" s="86"/>
      <c r="H51" s="86"/>
      <c r="I51" s="86"/>
      <c r="J51" s="86"/>
    </row>
    <row r="52" spans="1:10" x14ac:dyDescent="0.15">
      <c r="A52" s="37" t="s">
        <v>41</v>
      </c>
    </row>
    <row r="53" spans="1:10" ht="13.5" customHeight="1" x14ac:dyDescent="0.15">
      <c r="A53" s="77" t="s">
        <v>59</v>
      </c>
      <c r="B53" s="77"/>
      <c r="C53" s="77"/>
      <c r="D53" s="77"/>
      <c r="E53" s="77"/>
      <c r="F53" s="77"/>
      <c r="G53" s="77"/>
      <c r="H53" s="77"/>
      <c r="I53" s="77"/>
      <c r="J53" s="77"/>
    </row>
    <row r="54" spans="1:10" x14ac:dyDescent="0.15">
      <c r="A54" s="77"/>
      <c r="B54" s="77"/>
      <c r="C54" s="77"/>
      <c r="D54" s="77"/>
      <c r="E54" s="77"/>
      <c r="F54" s="77"/>
      <c r="G54" s="77"/>
      <c r="H54" s="77"/>
      <c r="I54" s="77"/>
      <c r="J54" s="77"/>
    </row>
    <row r="55" spans="1:10" x14ac:dyDescent="0.15">
      <c r="A55" s="77"/>
      <c r="B55" s="77"/>
      <c r="C55" s="77"/>
      <c r="D55" s="77"/>
      <c r="E55" s="77"/>
      <c r="F55" s="77"/>
      <c r="G55" s="77"/>
      <c r="H55" s="77"/>
      <c r="I55" s="77"/>
      <c r="J55" s="77"/>
    </row>
    <row r="56" spans="1:10" x14ac:dyDescent="0.15">
      <c r="A56" s="37" t="s">
        <v>42</v>
      </c>
    </row>
    <row r="57" spans="1:10" x14ac:dyDescent="0.15">
      <c r="A57" s="37" t="s">
        <v>43</v>
      </c>
    </row>
    <row r="58" spans="1:10" x14ac:dyDescent="0.15">
      <c r="A58" s="37" t="s">
        <v>44</v>
      </c>
    </row>
    <row r="59" spans="1:10" x14ac:dyDescent="0.15">
      <c r="A59" s="37" t="s">
        <v>45</v>
      </c>
    </row>
    <row r="60" spans="1:10" x14ac:dyDescent="0.15">
      <c r="A60" s="37" t="s">
        <v>46</v>
      </c>
    </row>
    <row r="61" spans="1:10" x14ac:dyDescent="0.15">
      <c r="A61" s="37" t="s">
        <v>47</v>
      </c>
    </row>
    <row r="62" spans="1:10" x14ac:dyDescent="0.15">
      <c r="A62" s="37" t="s">
        <v>48</v>
      </c>
    </row>
    <row r="63" spans="1:10" x14ac:dyDescent="0.15">
      <c r="A63" s="37" t="s">
        <v>60</v>
      </c>
    </row>
    <row r="64" spans="1:10" x14ac:dyDescent="0.15">
      <c r="A64" s="37" t="s">
        <v>61</v>
      </c>
    </row>
    <row r="65" spans="1:10" x14ac:dyDescent="0.15">
      <c r="A65" s="37" t="s">
        <v>49</v>
      </c>
    </row>
    <row r="66" spans="1:10" x14ac:dyDescent="0.15">
      <c r="A66" s="37" t="s">
        <v>52</v>
      </c>
    </row>
    <row r="67" spans="1:10" x14ac:dyDescent="0.15">
      <c r="A67" s="37" t="s">
        <v>50</v>
      </c>
    </row>
    <row r="68" spans="1:10" x14ac:dyDescent="0.15">
      <c r="A68" s="37" t="s">
        <v>51</v>
      </c>
    </row>
    <row r="71" spans="1:10" x14ac:dyDescent="0.15">
      <c r="A71" s="42" t="s">
        <v>55</v>
      </c>
      <c r="B71" s="80" t="s">
        <v>56</v>
      </c>
      <c r="C71" s="80"/>
      <c r="D71" s="80"/>
      <c r="E71" s="80"/>
      <c r="F71" s="80"/>
      <c r="G71" s="80"/>
      <c r="H71" s="80"/>
      <c r="I71" s="80"/>
      <c r="J71" s="80"/>
    </row>
    <row r="72" spans="1:10" x14ac:dyDescent="0.15">
      <c r="A72" s="36"/>
      <c r="B72" s="80"/>
      <c r="C72" s="80"/>
      <c r="D72" s="80"/>
      <c r="E72" s="80"/>
      <c r="F72" s="80"/>
      <c r="G72" s="80"/>
      <c r="H72" s="80"/>
      <c r="I72" s="80"/>
      <c r="J72" s="80"/>
    </row>
    <row r="73" spans="1:10" x14ac:dyDescent="0.15">
      <c r="A73" s="36"/>
      <c r="B73" s="36"/>
      <c r="C73" s="36"/>
      <c r="D73" s="36"/>
      <c r="E73" s="36"/>
      <c r="F73" s="36"/>
      <c r="G73" s="36"/>
      <c r="H73" s="36"/>
      <c r="I73" s="36"/>
      <c r="J73" s="36"/>
    </row>
    <row r="74" spans="1:10" ht="14.25" thickBot="1" x14ac:dyDescent="0.2">
      <c r="A74" s="36"/>
      <c r="B74" s="43" t="s">
        <v>57</v>
      </c>
      <c r="C74" s="43"/>
      <c r="D74" s="43"/>
      <c r="E74" s="43"/>
      <c r="F74" s="43"/>
      <c r="G74" s="43"/>
      <c r="H74" s="36"/>
      <c r="I74" s="36"/>
      <c r="J74" s="36"/>
    </row>
    <row r="75" spans="1:10" ht="14.25" thickTop="1" x14ac:dyDescent="0.15"/>
  </sheetData>
  <mergeCells count="66">
    <mergeCell ref="G30:H31"/>
    <mergeCell ref="C26:J26"/>
    <mergeCell ref="A28:B29"/>
    <mergeCell ref="A32:B33"/>
    <mergeCell ref="I30:J31"/>
    <mergeCell ref="C32:C33"/>
    <mergeCell ref="D32:D33"/>
    <mergeCell ref="E32:F33"/>
    <mergeCell ref="G32:H33"/>
    <mergeCell ref="D30:D31"/>
    <mergeCell ref="E30:F31"/>
    <mergeCell ref="A30:B31"/>
    <mergeCell ref="E29:F29"/>
    <mergeCell ref="G29:H29"/>
    <mergeCell ref="G34:H35"/>
    <mergeCell ref="F3:H3"/>
    <mergeCell ref="C25:F25"/>
    <mergeCell ref="C28:C29"/>
    <mergeCell ref="D28:D29"/>
    <mergeCell ref="C34:C35"/>
    <mergeCell ref="C30:C31"/>
    <mergeCell ref="E28:F28"/>
    <mergeCell ref="G28:H28"/>
    <mergeCell ref="H21:J22"/>
    <mergeCell ref="C24:F24"/>
    <mergeCell ref="I28:J28"/>
    <mergeCell ref="I29:J29"/>
    <mergeCell ref="A7:J7"/>
    <mergeCell ref="B22:G22"/>
    <mergeCell ref="I32:J33"/>
    <mergeCell ref="B21:G21"/>
    <mergeCell ref="C23:F23"/>
    <mergeCell ref="A23:A26"/>
    <mergeCell ref="A27:J27"/>
    <mergeCell ref="H23:J23"/>
    <mergeCell ref="H24:J24"/>
    <mergeCell ref="H25:J25"/>
    <mergeCell ref="A21:A22"/>
    <mergeCell ref="A9:J9"/>
    <mergeCell ref="A17:J17"/>
    <mergeCell ref="A11:H11"/>
    <mergeCell ref="G15:J15"/>
    <mergeCell ref="A15:B15"/>
    <mergeCell ref="A53:J55"/>
    <mergeCell ref="I42:J42"/>
    <mergeCell ref="A46:B46"/>
    <mergeCell ref="B71:J72"/>
    <mergeCell ref="A40:D40"/>
    <mergeCell ref="E40:J40"/>
    <mergeCell ref="A51:J51"/>
    <mergeCell ref="I34:J35"/>
    <mergeCell ref="I36:J37"/>
    <mergeCell ref="I38:J39"/>
    <mergeCell ref="A38:B39"/>
    <mergeCell ref="C38:C39"/>
    <mergeCell ref="D38:D39"/>
    <mergeCell ref="E38:F39"/>
    <mergeCell ref="G38:H39"/>
    <mergeCell ref="A36:B37"/>
    <mergeCell ref="C36:C37"/>
    <mergeCell ref="D36:D37"/>
    <mergeCell ref="A34:B35"/>
    <mergeCell ref="E36:F37"/>
    <mergeCell ref="G36:H37"/>
    <mergeCell ref="D34:D35"/>
    <mergeCell ref="E34:F35"/>
  </mergeCells>
  <phoneticPr fontId="2"/>
  <pageMargins left="0.98425196850393704" right="0.39370078740157483" top="0.59055118110236227" bottom="0.39370078740157483" header="0" footer="0"/>
  <pageSetup paperSize="9" scale="90" orientation="portrait" horizontalDpi="300" verticalDpi="300" r:id="rId1"/>
  <headerFooter alignWithMargins="0"/>
  <rowBreaks count="1" manualBreakCount="1">
    <brk id="4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演習林宿舎利用願</vt:lpstr>
      <vt:lpstr>演習林宿舎利用願!Print_Area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Rieko</dc:creator>
  <cp:lastModifiedBy>seibutsu240</cp:lastModifiedBy>
  <cp:lastPrinted>2025-04-18T00:44:52Z</cp:lastPrinted>
  <dcterms:created xsi:type="dcterms:W3CDTF">1997-01-08T22:48:59Z</dcterms:created>
  <dcterms:modified xsi:type="dcterms:W3CDTF">2025-04-28T00:09:45Z</dcterms:modified>
</cp:coreProperties>
</file>